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456\Desktop\2023\январь 2023\лекарство на сайте закуп 2024\1 — 2024\"/>
    </mc:Choice>
  </mc:AlternateContent>
  <xr:revisionPtr revIDLastSave="0" documentId="13_ncr:1_{3864D69D-9567-4A1B-985B-17E03DC3E80A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9" i="1"/>
  <c r="F44" i="1"/>
</calcChain>
</file>

<file path=xl/sharedStrings.xml><?xml version="1.0" encoding="utf-8"?>
<sst xmlns="http://schemas.openxmlformats.org/spreadsheetml/2006/main" count="113" uniqueCount="47">
  <si>
    <t>Қосымша № 1</t>
  </si>
  <si>
    <t xml:space="preserve">Наименование </t>
  </si>
  <si>
    <t>ед.измер</t>
  </si>
  <si>
    <t xml:space="preserve">кол-во </t>
  </si>
  <si>
    <t>Сроки поставки</t>
  </si>
  <si>
    <t>штука</t>
  </si>
  <si>
    <t>в течение 16 календарных дней со дня получения заявки</t>
  </si>
  <si>
    <t>Зетринал® таб покрытые пленочной оболочкой 10 мг №10</t>
  </si>
  <si>
    <t>упаковка</t>
  </si>
  <si>
    <t>Омепрозол капсулы кишечнорастворимые 20 мг №30</t>
  </si>
  <si>
    <t>Ципрофлоксацин таблетки покрытые оболочкой 500 мг №10</t>
  </si>
  <si>
    <t>Пиридоксина гидрохлорид (Витамин В6) раствор для инъекции 5%, 1 мл №10</t>
  </si>
  <si>
    <t xml:space="preserve">Панкреатин табл., покрытые кишечнорастворимой оболочкой 25 ед. № 60 </t>
  </si>
  <si>
    <t>Квамател® табл. Покрытые пленочной оболочкой 40 мг № 14</t>
  </si>
  <si>
    <t xml:space="preserve">Преднизолон раствор для в/в и в/м введения 30 мг 1 мл № 3 </t>
  </si>
  <si>
    <t>Улькавис таблетки покрытые пленочной оболочкой 120мг №112</t>
  </si>
  <si>
    <t xml:space="preserve">Азитромицин табл.покрытые оболочкой 500 мг № 3 </t>
  </si>
  <si>
    <t>ИТОГО:</t>
  </si>
  <si>
    <t>Каптоприл  таблетки 25 мг № 40</t>
  </si>
  <si>
    <t>Пентоксифиллин 2% 5 мл №5</t>
  </si>
  <si>
    <r>
      <t>упаковка</t>
    </r>
    <r>
      <rPr>
        <sz val="14"/>
        <color theme="1"/>
        <rFont val="Times New Roman"/>
        <family val="1"/>
        <charset val="204"/>
      </rPr>
      <t> </t>
    </r>
  </si>
  <si>
    <t>Цефтриаксон порошок для приготовления раствора для внутривенного и внутримышечного введения 1 г</t>
  </si>
  <si>
    <t>Маалокс® Плюс таб №30</t>
  </si>
  <si>
    <t>Супрастин® раствордля для инъекций 20мг по 1 мл</t>
  </si>
  <si>
    <t>Церулин ® 0,5% 2,0 №10 р-р для инъекций</t>
  </si>
  <si>
    <t>Лидокаина гидрохлорид 1% 3,5мг №10</t>
  </si>
  <si>
    <t>Кетотоп ® р-р для внутримышечного и внутривенного введения 100мг 2 мл №5</t>
  </si>
  <si>
    <t>Супрастин® таблетки 25мг</t>
  </si>
  <si>
    <t>Мотинорм® 10мг таб №30</t>
  </si>
  <si>
    <t>Магний сульфат Дарница р-р для инъекций 25% 5 мл №10</t>
  </si>
  <si>
    <t>Цианокобаламин (В 12) 0,05% 1 мл №10</t>
  </si>
  <si>
    <t>Урсозим® капсулы 250мг №30</t>
  </si>
  <si>
    <t>Никотиновая кислота Дарница р-р для инъекций 1% 1 мл №10</t>
  </si>
  <si>
    <t>Тиамина гидрохлорид Дарница (витамин В1) р-р для инъекций 5% 1 мл №10</t>
  </si>
  <si>
    <t>Натрия тиосульфат раствор для инъекций 30% 10мл №5</t>
  </si>
  <si>
    <t>Диклофенак АКОС р-р для инъекций 25 мг 3 мл №5</t>
  </si>
  <si>
    <t>Левофлоксацин р-р для инфузий 5 мг 100мл №1</t>
  </si>
  <si>
    <t>Мелоксикам 7,5 мг таб №20</t>
  </si>
  <si>
    <t>Мегасеф ® табл покрыты пленочной оболочкой 500мг №10</t>
  </si>
  <si>
    <t>Амбросан® таб 30 мг №20</t>
  </si>
  <si>
    <t>Бетогистин - Тева 16 мг №30</t>
  </si>
  <si>
    <t>Аугментин® табл покрыты пленочной оболочкой 500/125 №14</t>
  </si>
  <si>
    <t>Парацетамол 0,5 №10</t>
  </si>
  <si>
    <t>Ксефокам Рапид 8 мг №6</t>
  </si>
  <si>
    <r>
      <t xml:space="preserve">Кетонал </t>
    </r>
    <r>
      <rPr>
        <sz val="14"/>
        <color rgb="FF000000"/>
        <rFont val="Times New Roman"/>
        <family val="1"/>
        <charset val="204"/>
      </rPr>
      <t>®  капсулы</t>
    </r>
    <r>
      <rPr>
        <sz val="11"/>
        <color rgb="FF000000"/>
        <rFont val="Times New Roman"/>
        <family val="1"/>
        <charset val="204"/>
      </rPr>
      <t xml:space="preserve"> </t>
    </r>
    <r>
      <rPr>
        <sz val="14"/>
        <color rgb="FF000000"/>
        <rFont val="Times New Roman"/>
        <family val="1"/>
        <charset val="204"/>
      </rPr>
      <t>50 мг №25</t>
    </r>
  </si>
  <si>
    <t>Лекарственные средства на  2024 год</t>
  </si>
  <si>
    <t>Потребность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</si>
</sst>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1"/>
    </font>
    <font>
      <sz val="12"/>
      <name val="Arial"/>
      <family val="2"/>
      <charset val="204"/>
    </font>
    <font>
      <b/>
      <sz val="14"/>
      <name val="Times New Roman"/>
      <family val="1"/>
      <charset val="1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  <charset val="1"/>
    </font>
    <font>
      <sz val="10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1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0" fillId="0" borderId="0" xfId="0" applyFont="1"/>
    <xf numFmtId="0" fontId="11" fillId="0" borderId="0" xfId="0" applyFont="1" applyAlignment="1">
      <alignment vertical="center"/>
    </xf>
    <xf numFmtId="1" fontId="11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/>
    <xf numFmtId="2" fontId="11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right"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</cellXfs>
  <cellStyles count="2">
    <cellStyle name="Excel Built-in Normal" xfId="1" xr:uid="{962602CE-A0B6-4A02-8BE9-CC305DB33964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J49"/>
  <sheetViews>
    <sheetView tabSelected="1" topLeftCell="A35" zoomScaleNormal="100" workbookViewId="0">
      <selection activeCell="F43" sqref="F43"/>
    </sheetView>
  </sheetViews>
  <sheetFormatPr defaultRowHeight="15" x14ac:dyDescent="0.25"/>
  <cols>
    <col min="1" max="1" width="3.140625" customWidth="1"/>
    <col min="2" max="2" width="44" customWidth="1"/>
    <col min="4" max="4" width="9.28515625" bestFit="1" customWidth="1"/>
    <col min="5" max="5" width="10.85546875" bestFit="1" customWidth="1"/>
    <col min="6" max="6" width="10.7109375" customWidth="1"/>
    <col min="7" max="7" width="29.28515625" customWidth="1"/>
  </cols>
  <sheetData>
    <row r="3" spans="1:10" ht="15.75" x14ac:dyDescent="0.25">
      <c r="A3" s="1"/>
      <c r="B3" s="1"/>
      <c r="G3" s="24" t="s">
        <v>0</v>
      </c>
      <c r="H3" s="24"/>
      <c r="I3" s="24"/>
      <c r="J3" s="24"/>
    </row>
    <row r="4" spans="1:10" ht="15.75" x14ac:dyDescent="0.25">
      <c r="A4" s="1"/>
      <c r="B4" s="1"/>
      <c r="C4" s="25"/>
      <c r="D4" s="25"/>
      <c r="E4" s="25"/>
      <c r="F4" s="25"/>
      <c r="G4" s="2"/>
    </row>
    <row r="5" spans="1:10" ht="18.75" x14ac:dyDescent="0.25">
      <c r="A5" s="26" t="s">
        <v>45</v>
      </c>
      <c r="B5" s="26"/>
      <c r="C5" s="26"/>
      <c r="D5" s="26"/>
      <c r="E5" s="26"/>
      <c r="F5" s="26"/>
      <c r="G5" s="2"/>
    </row>
    <row r="6" spans="1:10" ht="15.75" x14ac:dyDescent="0.25">
      <c r="A6" s="27"/>
      <c r="B6" s="27" t="s">
        <v>1</v>
      </c>
      <c r="C6" s="27" t="s">
        <v>2</v>
      </c>
      <c r="D6" s="27" t="s">
        <v>46</v>
      </c>
      <c r="E6" s="27"/>
      <c r="F6" s="27"/>
      <c r="G6" s="21" t="s">
        <v>4</v>
      </c>
    </row>
    <row r="7" spans="1:10" ht="15.75" x14ac:dyDescent="0.25">
      <c r="A7" s="27"/>
      <c r="B7" s="27"/>
      <c r="C7" s="27"/>
      <c r="D7" s="3" t="s">
        <v>3</v>
      </c>
      <c r="E7" s="3"/>
      <c r="F7" s="3"/>
      <c r="G7" s="22"/>
    </row>
    <row r="8" spans="1:10" ht="15.75" x14ac:dyDescent="0.25">
      <c r="A8" s="4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4">
        <v>7</v>
      </c>
    </row>
    <row r="9" spans="1:10" ht="79.5" customHeight="1" x14ac:dyDescent="0.25">
      <c r="A9" s="12">
        <v>1</v>
      </c>
      <c r="B9" s="28" t="s">
        <v>21</v>
      </c>
      <c r="C9" s="29" t="s">
        <v>5</v>
      </c>
      <c r="D9" s="29">
        <v>400</v>
      </c>
      <c r="E9" s="29">
        <v>256.47000000000003</v>
      </c>
      <c r="F9" s="30">
        <f>E9*D9</f>
        <v>102588.00000000001</v>
      </c>
      <c r="G9" s="13" t="s">
        <v>6</v>
      </c>
    </row>
    <row r="10" spans="1:10" ht="43.5" customHeight="1" x14ac:dyDescent="0.25">
      <c r="A10" s="12">
        <v>2</v>
      </c>
      <c r="B10" s="28" t="s">
        <v>7</v>
      </c>
      <c r="C10" s="29" t="s">
        <v>8</v>
      </c>
      <c r="D10" s="29">
        <v>20</v>
      </c>
      <c r="E10" s="29">
        <v>1316.2</v>
      </c>
      <c r="F10" s="30">
        <f t="shared" ref="F10:F43" si="0">E10*D10</f>
        <v>26324</v>
      </c>
      <c r="G10" s="13" t="s">
        <v>6</v>
      </c>
    </row>
    <row r="11" spans="1:10" ht="43.5" customHeight="1" x14ac:dyDescent="0.25">
      <c r="A11" s="12">
        <v>3</v>
      </c>
      <c r="B11" s="28" t="s">
        <v>22</v>
      </c>
      <c r="C11" s="29" t="s">
        <v>8</v>
      </c>
      <c r="D11" s="29">
        <v>15</v>
      </c>
      <c r="E11" s="31">
        <v>1643.26</v>
      </c>
      <c r="F11" s="30">
        <f t="shared" si="0"/>
        <v>24648.9</v>
      </c>
      <c r="G11" s="13" t="s">
        <v>6</v>
      </c>
    </row>
    <row r="12" spans="1:10" ht="48" customHeight="1" x14ac:dyDescent="0.25">
      <c r="A12" s="12">
        <v>4</v>
      </c>
      <c r="B12" s="28" t="s">
        <v>23</v>
      </c>
      <c r="C12" s="29" t="s">
        <v>8</v>
      </c>
      <c r="D12" s="29">
        <v>10</v>
      </c>
      <c r="E12" s="29">
        <v>2197.4</v>
      </c>
      <c r="F12" s="30">
        <f t="shared" si="0"/>
        <v>21974</v>
      </c>
      <c r="G12" s="13" t="s">
        <v>6</v>
      </c>
    </row>
    <row r="13" spans="1:10" ht="43.5" customHeight="1" x14ac:dyDescent="0.25">
      <c r="A13" s="12">
        <v>5</v>
      </c>
      <c r="B13" s="28" t="s">
        <v>24</v>
      </c>
      <c r="C13" s="29" t="s">
        <v>8</v>
      </c>
      <c r="D13" s="29">
        <v>5</v>
      </c>
      <c r="E13" s="29">
        <v>1200</v>
      </c>
      <c r="F13" s="30">
        <f t="shared" si="0"/>
        <v>6000</v>
      </c>
      <c r="G13" s="13" t="s">
        <v>6</v>
      </c>
    </row>
    <row r="14" spans="1:10" ht="50.25" customHeight="1" x14ac:dyDescent="0.25">
      <c r="A14" s="12">
        <v>6</v>
      </c>
      <c r="B14" s="28" t="s">
        <v>9</v>
      </c>
      <c r="C14" s="29" t="s">
        <v>8</v>
      </c>
      <c r="D14" s="29">
        <v>30</v>
      </c>
      <c r="E14" s="29">
        <v>352.99</v>
      </c>
      <c r="F14" s="30">
        <f t="shared" si="0"/>
        <v>10589.7</v>
      </c>
      <c r="G14" s="13" t="s">
        <v>6</v>
      </c>
    </row>
    <row r="15" spans="1:10" ht="43.5" customHeight="1" x14ac:dyDescent="0.25">
      <c r="A15" s="12">
        <v>7</v>
      </c>
      <c r="B15" s="28" t="s">
        <v>10</v>
      </c>
      <c r="C15" s="29" t="s">
        <v>8</v>
      </c>
      <c r="D15" s="29">
        <v>15</v>
      </c>
      <c r="E15" s="29">
        <v>363.87</v>
      </c>
      <c r="F15" s="30">
        <f t="shared" si="0"/>
        <v>5458.05</v>
      </c>
      <c r="G15" s="13" t="s">
        <v>6</v>
      </c>
    </row>
    <row r="16" spans="1:10" ht="43.5" customHeight="1" x14ac:dyDescent="0.25">
      <c r="A16" s="12">
        <v>8</v>
      </c>
      <c r="B16" s="28" t="s">
        <v>25</v>
      </c>
      <c r="C16" s="29" t="s">
        <v>8</v>
      </c>
      <c r="D16" s="29">
        <v>30</v>
      </c>
      <c r="E16" s="29">
        <v>558</v>
      </c>
      <c r="F16" s="30">
        <f t="shared" si="0"/>
        <v>16740</v>
      </c>
      <c r="G16" s="13" t="s">
        <v>6</v>
      </c>
    </row>
    <row r="17" spans="1:7" ht="64.5" customHeight="1" x14ac:dyDescent="0.25">
      <c r="A17" s="12">
        <v>9</v>
      </c>
      <c r="B17" s="28" t="s">
        <v>26</v>
      </c>
      <c r="C17" s="29" t="s">
        <v>8</v>
      </c>
      <c r="D17" s="29">
        <v>15</v>
      </c>
      <c r="E17" s="29">
        <v>2729.38</v>
      </c>
      <c r="F17" s="30">
        <f t="shared" si="0"/>
        <v>40940.700000000004</v>
      </c>
      <c r="G17" s="13" t="s">
        <v>6</v>
      </c>
    </row>
    <row r="18" spans="1:7" ht="43.5" customHeight="1" x14ac:dyDescent="0.25">
      <c r="A18" s="12">
        <v>10</v>
      </c>
      <c r="B18" s="28" t="s">
        <v>27</v>
      </c>
      <c r="C18" s="29" t="s">
        <v>8</v>
      </c>
      <c r="D18" s="29">
        <v>10</v>
      </c>
      <c r="E18" s="29">
        <v>1957.11</v>
      </c>
      <c r="F18" s="30">
        <f t="shared" si="0"/>
        <v>19571.099999999999</v>
      </c>
      <c r="G18" s="13" t="s">
        <v>6</v>
      </c>
    </row>
    <row r="19" spans="1:7" ht="43.5" customHeight="1" x14ac:dyDescent="0.25">
      <c r="A19" s="12">
        <v>11</v>
      </c>
      <c r="B19" s="28" t="s">
        <v>28</v>
      </c>
      <c r="C19" s="29" t="s">
        <v>8</v>
      </c>
      <c r="D19" s="29">
        <v>10</v>
      </c>
      <c r="E19" s="29">
        <v>2634.44</v>
      </c>
      <c r="F19" s="30">
        <f t="shared" si="0"/>
        <v>26344.400000000001</v>
      </c>
      <c r="G19" s="13" t="s">
        <v>6</v>
      </c>
    </row>
    <row r="20" spans="1:7" ht="49.5" customHeight="1" x14ac:dyDescent="0.25">
      <c r="A20" s="12">
        <v>12</v>
      </c>
      <c r="B20" s="28" t="s">
        <v>29</v>
      </c>
      <c r="C20" s="29" t="s">
        <v>8</v>
      </c>
      <c r="D20" s="29">
        <v>10</v>
      </c>
      <c r="E20" s="29">
        <v>368.95</v>
      </c>
      <c r="F20" s="30">
        <f t="shared" si="0"/>
        <v>3689.5</v>
      </c>
      <c r="G20" s="13" t="s">
        <v>6</v>
      </c>
    </row>
    <row r="21" spans="1:7" ht="43.5" customHeight="1" x14ac:dyDescent="0.25">
      <c r="A21" s="12">
        <v>13</v>
      </c>
      <c r="B21" s="28" t="s">
        <v>30</v>
      </c>
      <c r="C21" s="29" t="s">
        <v>8</v>
      </c>
      <c r="D21" s="29">
        <v>10</v>
      </c>
      <c r="E21" s="29">
        <v>220.26</v>
      </c>
      <c r="F21" s="30">
        <f t="shared" si="0"/>
        <v>2202.6</v>
      </c>
      <c r="G21" s="13" t="s">
        <v>6</v>
      </c>
    </row>
    <row r="22" spans="1:7" ht="43.5" customHeight="1" x14ac:dyDescent="0.25">
      <c r="A22" s="12">
        <v>14</v>
      </c>
      <c r="B22" s="28" t="s">
        <v>31</v>
      </c>
      <c r="C22" s="29" t="s">
        <v>8</v>
      </c>
      <c r="D22" s="29">
        <v>10</v>
      </c>
      <c r="E22" s="29">
        <v>4199.37</v>
      </c>
      <c r="F22" s="30">
        <f t="shared" si="0"/>
        <v>41993.7</v>
      </c>
      <c r="G22" s="13" t="s">
        <v>6</v>
      </c>
    </row>
    <row r="23" spans="1:7" ht="57" customHeight="1" x14ac:dyDescent="0.25">
      <c r="A23" s="12">
        <v>15</v>
      </c>
      <c r="B23" s="28" t="s">
        <v>32</v>
      </c>
      <c r="C23" s="29" t="s">
        <v>8</v>
      </c>
      <c r="D23" s="29">
        <v>10</v>
      </c>
      <c r="E23" s="29">
        <v>459.29</v>
      </c>
      <c r="F23" s="30">
        <f t="shared" si="0"/>
        <v>4592.9000000000005</v>
      </c>
      <c r="G23" s="13" t="s">
        <v>6</v>
      </c>
    </row>
    <row r="24" spans="1:7" ht="52.5" customHeight="1" x14ac:dyDescent="0.25">
      <c r="A24" s="12">
        <v>16</v>
      </c>
      <c r="B24" s="28" t="s">
        <v>33</v>
      </c>
      <c r="C24" s="29" t="s">
        <v>8</v>
      </c>
      <c r="D24" s="29">
        <v>10</v>
      </c>
      <c r="E24" s="29">
        <v>224.96</v>
      </c>
      <c r="F24" s="30">
        <f t="shared" si="0"/>
        <v>2249.6</v>
      </c>
      <c r="G24" s="13" t="s">
        <v>6</v>
      </c>
    </row>
    <row r="25" spans="1:7" ht="43.5" customHeight="1" x14ac:dyDescent="0.25">
      <c r="A25" s="12">
        <v>17</v>
      </c>
      <c r="B25" s="28" t="s">
        <v>18</v>
      </c>
      <c r="C25" s="29" t="s">
        <v>8</v>
      </c>
      <c r="D25" s="29">
        <v>10</v>
      </c>
      <c r="E25" s="29">
        <v>157.16999999999999</v>
      </c>
      <c r="F25" s="30">
        <f t="shared" si="0"/>
        <v>1571.6999999999998</v>
      </c>
      <c r="G25" s="13" t="s">
        <v>6</v>
      </c>
    </row>
    <row r="26" spans="1:7" ht="43.5" customHeight="1" x14ac:dyDescent="0.25">
      <c r="A26" s="12">
        <v>18</v>
      </c>
      <c r="B26" s="28" t="s">
        <v>34</v>
      </c>
      <c r="C26" s="29" t="s">
        <v>8</v>
      </c>
      <c r="D26" s="29">
        <v>3</v>
      </c>
      <c r="E26" s="29">
        <v>802.53</v>
      </c>
      <c r="F26" s="30">
        <f t="shared" si="0"/>
        <v>2407.59</v>
      </c>
      <c r="G26" s="13" t="s">
        <v>6</v>
      </c>
    </row>
    <row r="27" spans="1:7" ht="57" customHeight="1" x14ac:dyDescent="0.25">
      <c r="A27" s="12">
        <v>19</v>
      </c>
      <c r="B27" s="28" t="s">
        <v>11</v>
      </c>
      <c r="C27" s="29" t="s">
        <v>8</v>
      </c>
      <c r="D27" s="29">
        <v>10</v>
      </c>
      <c r="E27" s="29">
        <v>295.47000000000003</v>
      </c>
      <c r="F27" s="30">
        <f t="shared" si="0"/>
        <v>2954.7000000000003</v>
      </c>
      <c r="G27" s="13" t="s">
        <v>6</v>
      </c>
    </row>
    <row r="28" spans="1:7" ht="43.5" customHeight="1" x14ac:dyDescent="0.25">
      <c r="A28" s="12">
        <v>20</v>
      </c>
      <c r="B28" s="28" t="s">
        <v>35</v>
      </c>
      <c r="C28" s="29" t="s">
        <v>8</v>
      </c>
      <c r="D28" s="29">
        <v>15</v>
      </c>
      <c r="E28" s="29">
        <v>201.71</v>
      </c>
      <c r="F28" s="30">
        <f t="shared" si="0"/>
        <v>3025.65</v>
      </c>
      <c r="G28" s="13" t="s">
        <v>6</v>
      </c>
    </row>
    <row r="29" spans="1:7" ht="54" customHeight="1" x14ac:dyDescent="0.25">
      <c r="A29" s="12">
        <v>21</v>
      </c>
      <c r="B29" s="28" t="s">
        <v>36</v>
      </c>
      <c r="C29" s="29" t="s">
        <v>8</v>
      </c>
      <c r="D29" s="29">
        <v>20</v>
      </c>
      <c r="E29" s="29">
        <v>513.49</v>
      </c>
      <c r="F29" s="30">
        <f t="shared" si="0"/>
        <v>10269.799999999999</v>
      </c>
      <c r="G29" s="13" t="s">
        <v>6</v>
      </c>
    </row>
    <row r="30" spans="1:7" ht="58.5" customHeight="1" x14ac:dyDescent="0.25">
      <c r="A30" s="12">
        <v>22</v>
      </c>
      <c r="B30" s="28" t="s">
        <v>12</v>
      </c>
      <c r="C30" s="29" t="s">
        <v>8</v>
      </c>
      <c r="D30" s="29">
        <v>7</v>
      </c>
      <c r="E30" s="29">
        <v>607.33000000000004</v>
      </c>
      <c r="F30" s="30">
        <f t="shared" si="0"/>
        <v>4251.3100000000004</v>
      </c>
      <c r="G30" s="13" t="s">
        <v>6</v>
      </c>
    </row>
    <row r="31" spans="1:7" ht="43.5" customHeight="1" x14ac:dyDescent="0.25">
      <c r="A31" s="12">
        <v>23</v>
      </c>
      <c r="B31" s="28" t="s">
        <v>37</v>
      </c>
      <c r="C31" s="29" t="s">
        <v>8</v>
      </c>
      <c r="D31" s="29">
        <v>10</v>
      </c>
      <c r="E31" s="29">
        <v>498.76</v>
      </c>
      <c r="F31" s="30">
        <f t="shared" si="0"/>
        <v>4987.6000000000004</v>
      </c>
      <c r="G31" s="13" t="s">
        <v>6</v>
      </c>
    </row>
    <row r="32" spans="1:7" ht="43.5" customHeight="1" x14ac:dyDescent="0.25">
      <c r="A32" s="12">
        <v>24</v>
      </c>
      <c r="B32" s="28" t="s">
        <v>13</v>
      </c>
      <c r="C32" s="29" t="s">
        <v>8</v>
      </c>
      <c r="D32" s="29">
        <v>10</v>
      </c>
      <c r="E32" s="29">
        <v>818.59</v>
      </c>
      <c r="F32" s="30">
        <f t="shared" si="0"/>
        <v>8185.9000000000005</v>
      </c>
      <c r="G32" s="13" t="s">
        <v>6</v>
      </c>
    </row>
    <row r="33" spans="1:9" ht="43.5" customHeight="1" x14ac:dyDescent="0.25">
      <c r="A33" s="12">
        <v>25</v>
      </c>
      <c r="B33" s="28" t="s">
        <v>14</v>
      </c>
      <c r="C33" s="29" t="s">
        <v>8</v>
      </c>
      <c r="D33" s="29">
        <v>10</v>
      </c>
      <c r="E33" s="29">
        <v>401.55</v>
      </c>
      <c r="F33" s="30">
        <f t="shared" si="0"/>
        <v>4015.5</v>
      </c>
      <c r="G33" s="13" t="s">
        <v>6</v>
      </c>
    </row>
    <row r="34" spans="1:9" ht="43.5" customHeight="1" x14ac:dyDescent="0.25">
      <c r="A34" s="12">
        <v>26</v>
      </c>
      <c r="B34" s="28" t="s">
        <v>15</v>
      </c>
      <c r="C34" s="29" t="s">
        <v>8</v>
      </c>
      <c r="D34" s="29">
        <v>5</v>
      </c>
      <c r="E34" s="29">
        <v>5817.83</v>
      </c>
      <c r="F34" s="30">
        <f t="shared" si="0"/>
        <v>29089.15</v>
      </c>
      <c r="G34" s="13" t="s">
        <v>6</v>
      </c>
    </row>
    <row r="35" spans="1:9" ht="43.5" customHeight="1" x14ac:dyDescent="0.25">
      <c r="A35" s="12">
        <v>27</v>
      </c>
      <c r="B35" s="28" t="s">
        <v>38</v>
      </c>
      <c r="C35" s="29" t="s">
        <v>8</v>
      </c>
      <c r="D35" s="29">
        <v>15</v>
      </c>
      <c r="E35" s="29">
        <v>3721.55</v>
      </c>
      <c r="F35" s="30">
        <f t="shared" si="0"/>
        <v>55823.25</v>
      </c>
      <c r="G35" s="13" t="s">
        <v>6</v>
      </c>
    </row>
    <row r="36" spans="1:9" ht="43.5" customHeight="1" x14ac:dyDescent="0.25">
      <c r="A36" s="12">
        <v>28</v>
      </c>
      <c r="B36" s="28" t="s">
        <v>16</v>
      </c>
      <c r="C36" s="29" t="s">
        <v>8</v>
      </c>
      <c r="D36" s="29">
        <v>20</v>
      </c>
      <c r="E36" s="29">
        <v>1010</v>
      </c>
      <c r="F36" s="30">
        <f t="shared" si="0"/>
        <v>20200</v>
      </c>
      <c r="G36" s="13" t="s">
        <v>6</v>
      </c>
    </row>
    <row r="37" spans="1:9" ht="43.5" customHeight="1" x14ac:dyDescent="0.25">
      <c r="A37" s="12">
        <v>29</v>
      </c>
      <c r="B37" s="28" t="s">
        <v>39</v>
      </c>
      <c r="C37" s="29" t="s">
        <v>8</v>
      </c>
      <c r="D37" s="29">
        <v>20</v>
      </c>
      <c r="E37" s="29">
        <v>1046.42</v>
      </c>
      <c r="F37" s="30">
        <f t="shared" si="0"/>
        <v>20928.400000000001</v>
      </c>
      <c r="G37" s="13" t="s">
        <v>6</v>
      </c>
    </row>
    <row r="38" spans="1:9" ht="43.5" customHeight="1" x14ac:dyDescent="0.25">
      <c r="A38" s="12">
        <v>30</v>
      </c>
      <c r="B38" s="28" t="s">
        <v>40</v>
      </c>
      <c r="C38" s="29" t="s">
        <v>8</v>
      </c>
      <c r="D38" s="29">
        <v>15</v>
      </c>
      <c r="E38" s="29">
        <v>3256.73</v>
      </c>
      <c r="F38" s="30">
        <f t="shared" si="0"/>
        <v>48850.95</v>
      </c>
      <c r="G38" s="13" t="s">
        <v>6</v>
      </c>
    </row>
    <row r="39" spans="1:9" ht="43.5" customHeight="1" x14ac:dyDescent="0.25">
      <c r="A39" s="12">
        <v>31</v>
      </c>
      <c r="B39" s="28" t="s">
        <v>41</v>
      </c>
      <c r="C39" s="29" t="s">
        <v>8</v>
      </c>
      <c r="D39" s="29">
        <v>15</v>
      </c>
      <c r="E39" s="29">
        <v>2652.9</v>
      </c>
      <c r="F39" s="30">
        <f t="shared" si="0"/>
        <v>39793.5</v>
      </c>
      <c r="G39" s="13" t="s">
        <v>6</v>
      </c>
    </row>
    <row r="40" spans="1:9" ht="43.5" customHeight="1" x14ac:dyDescent="0.25">
      <c r="A40" s="12">
        <v>32</v>
      </c>
      <c r="B40" s="32" t="s">
        <v>19</v>
      </c>
      <c r="C40" s="29" t="s">
        <v>20</v>
      </c>
      <c r="D40" s="33">
        <v>15</v>
      </c>
      <c r="E40" s="33">
        <v>526.19000000000005</v>
      </c>
      <c r="F40" s="30">
        <f t="shared" si="0"/>
        <v>7892.85</v>
      </c>
      <c r="G40" s="13" t="s">
        <v>6</v>
      </c>
    </row>
    <row r="41" spans="1:9" ht="43.5" customHeight="1" x14ac:dyDescent="0.25">
      <c r="A41" s="12">
        <v>33</v>
      </c>
      <c r="B41" s="32" t="s">
        <v>42</v>
      </c>
      <c r="C41" s="34" t="s">
        <v>8</v>
      </c>
      <c r="D41" s="33">
        <v>20</v>
      </c>
      <c r="E41" s="33">
        <v>93.01</v>
      </c>
      <c r="F41" s="30">
        <f t="shared" si="0"/>
        <v>1860.2</v>
      </c>
      <c r="G41" s="13" t="s">
        <v>6</v>
      </c>
    </row>
    <row r="42" spans="1:9" ht="43.5" customHeight="1" x14ac:dyDescent="0.25">
      <c r="A42" s="12">
        <v>34</v>
      </c>
      <c r="B42" s="32" t="s">
        <v>43</v>
      </c>
      <c r="C42" s="34" t="s">
        <v>8</v>
      </c>
      <c r="D42" s="33">
        <v>10</v>
      </c>
      <c r="E42" s="33">
        <v>806.9</v>
      </c>
      <c r="F42" s="30">
        <f t="shared" si="0"/>
        <v>8069</v>
      </c>
      <c r="G42" s="13" t="s">
        <v>6</v>
      </c>
    </row>
    <row r="43" spans="1:9" ht="43.5" customHeight="1" x14ac:dyDescent="0.25">
      <c r="A43" s="12">
        <v>35</v>
      </c>
      <c r="B43" s="32" t="s">
        <v>44</v>
      </c>
      <c r="C43" s="34" t="s">
        <v>8</v>
      </c>
      <c r="D43" s="33">
        <v>15</v>
      </c>
      <c r="E43" s="33">
        <v>2280.14</v>
      </c>
      <c r="F43" s="30">
        <f t="shared" si="0"/>
        <v>34202.1</v>
      </c>
      <c r="G43" s="13" t="s">
        <v>6</v>
      </c>
    </row>
    <row r="44" spans="1:9" ht="18.75" x14ac:dyDescent="0.25">
      <c r="A44" s="23" t="s">
        <v>17</v>
      </c>
      <c r="B44" s="23"/>
      <c r="C44" s="5"/>
      <c r="D44" s="5"/>
      <c r="E44" s="5"/>
      <c r="F44" s="20">
        <f>SUM(F9:F43)</f>
        <v>664286.30000000005</v>
      </c>
      <c r="G44" s="6"/>
    </row>
    <row r="45" spans="1:9" ht="15.75" x14ac:dyDescent="0.25">
      <c r="A45" s="7"/>
      <c r="B45" s="8"/>
      <c r="C45" s="8"/>
      <c r="D45" s="8"/>
      <c r="E45" s="8"/>
      <c r="F45" s="9"/>
      <c r="G45" s="8"/>
    </row>
    <row r="46" spans="1:9" ht="18.75" x14ac:dyDescent="0.25">
      <c r="A46" s="10"/>
      <c r="B46" s="15"/>
      <c r="C46" s="15"/>
      <c r="D46" s="15"/>
      <c r="E46" s="15"/>
      <c r="F46" s="16"/>
      <c r="G46" s="17"/>
      <c r="H46" s="14"/>
      <c r="I46" s="14"/>
    </row>
    <row r="47" spans="1:9" ht="18.75" x14ac:dyDescent="0.25">
      <c r="A47" s="11"/>
      <c r="B47" s="18"/>
      <c r="C47" s="18"/>
      <c r="D47" s="15"/>
      <c r="E47" s="18"/>
      <c r="F47" s="15"/>
      <c r="G47" s="17"/>
      <c r="H47" s="14"/>
      <c r="I47" s="14"/>
    </row>
    <row r="48" spans="1:9" ht="18.75" x14ac:dyDescent="0.25">
      <c r="A48" s="10"/>
      <c r="B48" s="15"/>
      <c r="C48" s="15"/>
      <c r="D48" s="15"/>
      <c r="E48" s="18"/>
      <c r="F48" s="15"/>
      <c r="G48" s="17"/>
      <c r="H48" s="14"/>
      <c r="I48" s="14"/>
    </row>
    <row r="49" spans="2:9" x14ac:dyDescent="0.25">
      <c r="B49" s="19"/>
      <c r="C49" s="19"/>
      <c r="D49" s="19"/>
      <c r="E49" s="19"/>
      <c r="F49" s="19"/>
      <c r="G49" s="19"/>
      <c r="H49" s="14"/>
      <c r="I49" s="14"/>
    </row>
  </sheetData>
  <mergeCells count="9">
    <mergeCell ref="G6:G7"/>
    <mergeCell ref="A44:B44"/>
    <mergeCell ref="G3:J3"/>
    <mergeCell ref="C4:F4"/>
    <mergeCell ref="A5:F5"/>
    <mergeCell ref="A6:A7"/>
    <mergeCell ref="B6:B7"/>
    <mergeCell ref="C6:C7"/>
    <mergeCell ref="D6:F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456</dc:creator>
  <cp:lastModifiedBy>456</cp:lastModifiedBy>
  <cp:lastPrinted>2022-04-01T05:31:55Z</cp:lastPrinted>
  <dcterms:created xsi:type="dcterms:W3CDTF">2015-06-05T18:19:34Z</dcterms:created>
  <dcterms:modified xsi:type="dcterms:W3CDTF">2024-02-27T05:05:14Z</dcterms:modified>
</cp:coreProperties>
</file>